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4IX" sheetId="14" r:id="rId2"/>
    <sheet name="Схема 4IX" sheetId="17" r:id="rId3"/>
    <sheet name="Сх. 381,381-А" sheetId="13" state="hidden" r:id="rId4"/>
  </sheets>
  <definedNames>
    <definedName name="_xlnm._FilterDatabase" localSheetId="3" hidden="1">'Сх. 381,381-А'!$A$3:$J$3</definedName>
    <definedName name="_xlnm._FilterDatabase" localSheetId="2" hidden="1">'Схема 4IX'!$A$4:$C$4</definedName>
    <definedName name="_xlnm.Print_Titles" localSheetId="1">'4IX'!$1:$2</definedName>
    <definedName name="_xlnm.Print_Titles" localSheetId="2">'Схема 4IX'!$1:$3</definedName>
  </definedNames>
  <calcPr calcId="162913"/>
</workbook>
</file>

<file path=xl/calcChain.xml><?xml version="1.0" encoding="utf-8"?>
<calcChain xmlns="http://schemas.openxmlformats.org/spreadsheetml/2006/main">
  <c r="E1" i="14" l="1"/>
  <c r="C1" i="14"/>
</calcChain>
</file>

<file path=xl/sharedStrings.xml><?xml version="1.0" encoding="utf-8"?>
<sst xmlns="http://schemas.openxmlformats.org/spreadsheetml/2006/main" count="2096" uniqueCount="440">
  <si>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</si>
  <si>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</si>
  <si>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</si>
  <si>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</si>
  <si>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</si>
  <si>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</si>
  <si>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</si>
  <si>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</si>
  <si>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</si>
  <si>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</si>
  <si>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</si>
  <si>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</si>
  <si>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</si>
  <si>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</si>
  <si>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</si>
  <si>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</si>
  <si>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</si>
  <si>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</si>
  <si>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</si>
  <si>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</si>
  <si>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</si>
  <si>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</si>
  <si>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</si>
  <si>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</si>
  <si>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</si>
  <si>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</si>
  <si>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</si>
  <si>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</si>
  <si>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</si>
  <si>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</si>
  <si>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</si>
  <si>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</si>
  <si>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</si>
  <si>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</si>
  <si>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</si>
  <si>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</si>
  <si>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</si>
  <si>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</si>
  <si>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</si>
  <si>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</si>
  <si>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</si>
  <si>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</si>
  <si>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</si>
  <si>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</si>
  <si>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</si>
  <si>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</si>
  <si>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</si>
  <si>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</si>
  <si>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</si>
  <si>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</si>
  <si>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</si>
  <si>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</si>
  <si>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</si>
  <si>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</si>
  <si>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</si>
  <si>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</si>
  <si>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</si>
  <si>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</si>
  <si>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</si>
  <si>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</si>
  <si>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</si>
  <si>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</si>
  <si>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</si>
  <si>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</si>
  <si>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</si>
  <si>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</si>
  <si>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</si>
  <si>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</si>
  <si>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</si>
  <si>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</si>
  <si>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</si>
  <si>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</si>
  <si>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</si>
  <si>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</si>
  <si>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</si>
  <si>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</si>
  <si>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</si>
  <si>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</si>
  <si>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</si>
  <si>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</si>
  <si>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</si>
  <si>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</si>
  <si>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</si>
  <si>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</si>
  <si>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</si>
  <si>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</si>
  <si>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</si>
  <si>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</si>
  <si>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</si>
  <si>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</si>
  <si>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</si>
  <si>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</si>
  <si>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</si>
  <si>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</si>
  <si>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</si>
  <si>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</si>
  <si>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</si>
  <si>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</si>
  <si>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</si>
  <si>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</si>
  <si>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</si>
  <si>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</si>
  <si>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</si>
  <si>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</si>
  <si>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</si>
  <si>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</si>
  <si>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</si>
  <si>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</si>
  <si>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</si>
  <si>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</si>
  <si>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</si>
  <si>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</si>
  <si>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</si>
  <si>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</si>
  <si>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</si>
  <si>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</si>
  <si>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</si>
  <si>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</si>
  <si>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</si>
  <si>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</si>
  <si>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</si>
  <si>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</si>
  <si>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</si>
  <si>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</si>
  <si>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</si>
  <si>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</si>
  <si>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</si>
  <si>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</si>
  <si>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</si>
  <si>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</si>
  <si>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</si>
  <si>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</si>
  <si>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</si>
  <si>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</si>
  <si>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</si>
  <si>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</si>
  <si>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</si>
  <si>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</si>
  <si>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</si>
  <si>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</si>
  <si>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</si>
  <si>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</si>
  <si>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</si>
  <si>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</si>
  <si>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</si>
  <si>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</si>
  <si>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</si>
  <si>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</si>
  <si>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</si>
  <si>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</si>
  <si>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</si>
  <si>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</si>
  <si>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</si>
  <si>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</si>
  <si>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</si>
  <si>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</si>
  <si>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</si>
  <si>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</si>
  <si>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</si>
  <si>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</si>
  <si>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</si>
  <si>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</si>
  <si>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</si>
  <si>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</si>
  <si>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</si>
  <si>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</si>
  <si>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</si>
  <si>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</si>
  <si>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</si>
  <si>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</si>
  <si>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</si>
  <si>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</si>
  <si>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</si>
  <si>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</si>
  <si>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</si>
  <si>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</si>
  <si>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</si>
  <si>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</si>
  <si>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</si>
  <si>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</si>
  <si>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</si>
  <si>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</si>
  <si>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</si>
  <si>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</si>
  <si>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</si>
  <si>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</si>
  <si>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</si>
  <si>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</si>
  <si>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</si>
  <si>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</si>
  <si>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</si>
  <si>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</si>
  <si>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</si>
  <si>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</si>
  <si>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</si>
  <si>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</si>
  <si>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</si>
  <si>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</si>
  <si>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</si>
  <si>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</si>
  <si>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</si>
  <si>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</si>
  <si>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</si>
  <si>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</si>
  <si>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</si>
  <si>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</si>
  <si>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</si>
  <si>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</si>
  <si>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</si>
  <si>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</si>
  <si>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</si>
  <si>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</si>
  <si>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</si>
  <si>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</si>
  <si>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</si>
  <si>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</si>
  <si>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</si>
  <si>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</si>
  <si>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</si>
  <si>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</si>
  <si>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</si>
  <si>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</si>
  <si>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</si>
  <si>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</si>
  <si>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</si>
  <si>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</si>
  <si>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</si>
  <si>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</si>
  <si>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</si>
  <si>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</si>
  <si>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</si>
  <si>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</si>
  <si>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</si>
  <si>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</si>
  <si>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</si>
  <si>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</si>
  <si>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</si>
  <si>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</si>
  <si>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</si>
  <si>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</si>
  <si>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</si>
  <si>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</si>
  <si>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</si>
  <si>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</si>
  <si>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</si>
  <si>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</si>
  <si>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</si>
  <si>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</si>
  <si>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</si>
  <si>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</si>
  <si>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</si>
  <si>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</si>
  <si>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</si>
  <si>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</si>
  <si>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</si>
  <si>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</si>
  <si>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</si>
  <si>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</si>
  <si>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</si>
  <si>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</si>
  <si>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</si>
  <si>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</si>
  <si>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</si>
  <si>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</si>
  <si>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</si>
  <si>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</si>
  <si>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</si>
  <si>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</si>
  <si>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</si>
  <si>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</si>
  <si>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</si>
  <si>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</si>
  <si>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</si>
  <si>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</si>
  <si>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</si>
  <si>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</si>
  <si>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</si>
  <si>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</si>
  <si>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</si>
  <si>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</si>
  <si>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</si>
  <si>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</si>
  <si>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</si>
  <si>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</si>
  <si>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</si>
  <si>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</si>
  <si>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</si>
  <si>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</si>
  <si>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</si>
  <si>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</si>
  <si>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</si>
  <si>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</si>
  <si>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</si>
  <si>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</si>
  <si>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</si>
  <si>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</si>
  <si>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</si>
  <si>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</si>
  <si>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</si>
  <si>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</si>
  <si>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</si>
  <si>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</si>
  <si>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</si>
  <si>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</si>
  <si>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</si>
  <si>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</si>
  <si>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</si>
  <si>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</si>
  <si>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</si>
  <si>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</si>
  <si>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</si>
  <si>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</si>
  <si>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</si>
  <si>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</si>
  <si>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</si>
  <si>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</si>
  <si>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</si>
  <si>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</si>
  <si>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</si>
  <si>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</si>
  <si>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</si>
  <si>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</si>
  <si>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</si>
  <si>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</si>
  <si>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</si>
  <si>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</si>
  <si>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</si>
  <si>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</si>
  <si>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</si>
  <si>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</si>
  <si>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</si>
  <si>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</si>
  <si>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</si>
  <si>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</si>
  <si>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</si>
  <si>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</si>
  <si>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проценти</t>
  </si>
  <si>
    <t>кількість</t>
  </si>
  <si>
    <t>T100</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</si>
  <si>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</si>
  <si>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</si>
  <si>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</si>
  <si>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</si>
  <si>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</si>
  <si>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</si>
  <si>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</si>
  <si>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</si>
  <si>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</si>
  <si>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</si>
  <si>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</si>
  <si>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Розмір регулятивного капіталу (РК)</t>
  </si>
  <si>
    <t xml:space="preserve">Фактичне значення нормативу достатності (адекватності) регулятивного капіталу (Н2) </t>
  </si>
  <si>
    <t>Усього власного капіталу</t>
  </si>
  <si>
    <t>Баланс за активами</t>
  </si>
  <si>
    <t>Фактично сплачений зареєстрований статутний капітал</t>
  </si>
  <si>
    <t>Додатковий капітал</t>
  </si>
  <si>
    <t>Нерозподілений прибуток</t>
  </si>
  <si>
    <t>Непокритий збиток</t>
  </si>
  <si>
    <t>Вилучений капітал</t>
  </si>
  <si>
    <t>Нематеріальні активи за залишковою вартістю</t>
  </si>
  <si>
    <t>Векселі придбані та одержані</t>
  </si>
  <si>
    <t>Довгострокові фінансові інвестиції</t>
  </si>
  <si>
    <t>Відстрочені податкові активи</t>
  </si>
  <si>
    <t>Поточні фінансові інвестиції</t>
  </si>
  <si>
    <t>Зобов’язання за привілейованими акціями</t>
  </si>
  <si>
    <t>Боргові цінні папери</t>
  </si>
  <si>
    <r>
      <t>Кошти, використання яких обмежено</t>
    </r>
    <r>
      <rPr>
        <sz val="8"/>
        <color theme="1"/>
        <rFont val="Arial"/>
        <family val="2"/>
        <charset val="204"/>
      </rPr>
      <t> </t>
    </r>
  </si>
  <si>
    <t>Загальна сума позабалансових зобов’язань</t>
  </si>
  <si>
    <t>Загальна сума вимог за всіма видами короткострокових кредитів</t>
  </si>
  <si>
    <t>A4I010</t>
  </si>
  <si>
    <t>A4I020</t>
  </si>
  <si>
    <t>A4I021</t>
  </si>
  <si>
    <t>A4I011</t>
  </si>
  <si>
    <t>A4I012</t>
  </si>
  <si>
    <t>A4I022</t>
  </si>
  <si>
    <t>A4I023</t>
  </si>
  <si>
    <t>Значення метрики</t>
  </si>
  <si>
    <t>Правила та особливості формування описано у файлі Description_4IX.docx</t>
  </si>
  <si>
    <t>4IX</t>
  </si>
  <si>
    <t>A4I001</t>
  </si>
  <si>
    <t>A4I002</t>
  </si>
  <si>
    <t>A4I003</t>
  </si>
  <si>
    <t>A4I004</t>
  </si>
  <si>
    <t>A4I005</t>
  </si>
  <si>
    <t>A4I006</t>
  </si>
  <si>
    <t>A4I007</t>
  </si>
  <si>
    <t>A4I008</t>
  </si>
  <si>
    <t>A4I009</t>
  </si>
  <si>
    <t>A4I013</t>
  </si>
  <si>
    <t>A4I014</t>
  </si>
  <si>
    <t>A4I015</t>
  </si>
  <si>
    <t>A4I016</t>
  </si>
  <si>
    <t>A4I017</t>
  </si>
  <si>
    <t>A4I018</t>
  </si>
  <si>
    <t>A4I019</t>
  </si>
  <si>
    <t>A4I024</t>
  </si>
  <si>
    <t>A4I025</t>
  </si>
  <si>
    <t>Кількість порушень нормативу достатності (адекватності) регулятивного капіталу (Н2)</t>
  </si>
  <si>
    <t>Прямі, непрямі володіння небанківського надавача фінансових платіжних послуг інструментами власного основного капіталу</t>
  </si>
  <si>
    <t>Контроль описаний у файлі Controls_4IX.docx</t>
  </si>
  <si>
    <t>Фактичне значення нормативу максимального розміру кредитного ризику на одну особу (користувача, групу пов’язаних користувачів) (Н3)</t>
  </si>
  <si>
    <t>Кількість порушень нормативу максимального розміру кредитного ризику на одну особу (користувача, групу пов’язаних користувачів) (Н3)</t>
  </si>
  <si>
    <t>Фактичне значення нормативу максимального розміру кредитних ризиків на всіх осіб (користувачів) (Н4)</t>
  </si>
  <si>
    <t>Кількість порушень нормативу максимального розміру кредитних ризиків на всіх осіб (користувачів) (Н4)</t>
  </si>
  <si>
    <t>Дані про дотримання пруденційних нормативів та розрахунок нормативів капіталу небанківських надавачів фінансових платіжних послуг</t>
  </si>
  <si>
    <t>A4I026</t>
  </si>
  <si>
    <t>Грошові кошти та їх еквіваленти</t>
  </si>
  <si>
    <t>A4I027</t>
  </si>
  <si>
    <t>Положення про встановлення пруденційних нормативів, що є обов’язковими для дотримання небанківськими надавачами платіжних послуг, та визначення методики їх розрахунку, затверджене Постановою Правління Національного банку України від 25.08.2022 № 190</t>
  </si>
  <si>
    <t>Платіжні установи (у тому числі малі платіжні установи), філії іноземних платіжних установ, установи електронних грошей, фінансові установи, що мають право на надання платіжних послуг, оператори поштового зв’язку</t>
  </si>
  <si>
    <t>Кошти на рахунках у банках, віднесених до категорії неплатоспроможних</t>
  </si>
  <si>
    <t>The actual value of the standard of sufficiency (adequacy) of regulatory capital (H2)</t>
  </si>
  <si>
    <t>The number of violations of the standard of sufficiency (adequacy) of regulatory capital (H2)</t>
  </si>
  <si>
    <t>The actual value of the norm of the maximum amount of credit risk per person (user, group of related users) (H3)</t>
  </si>
  <si>
    <t>The actual value of the norm of the maximum amount of credit risks for all persons (users) (H4)</t>
  </si>
  <si>
    <t>Total equity</t>
  </si>
  <si>
    <t>The registered charter capital is actually paid</t>
  </si>
  <si>
    <t>Additional capital</t>
  </si>
  <si>
    <t>Undivided profit</t>
  </si>
  <si>
    <t>Uncovered loss</t>
  </si>
  <si>
    <t>Withdrawn capital</t>
  </si>
  <si>
    <t>Intangible assets at residual value</t>
  </si>
  <si>
    <t>Long-term financial investments</t>
  </si>
  <si>
    <t>Deferred tax assets</t>
  </si>
  <si>
    <t>Current financial investments</t>
  </si>
  <si>
    <t>Cash and cash equivalents</t>
  </si>
  <si>
    <t>Debt securities</t>
  </si>
  <si>
    <t>Bills of exchange purchased and received</t>
  </si>
  <si>
    <t>Direct and indirect holdings of non-banking financial payment service providers in equity instruments</t>
  </si>
  <si>
    <t>Obligations for preferred shares</t>
  </si>
  <si>
    <t>Funds whose use is limited</t>
  </si>
  <si>
    <t>Funds in bank accounts classified as insolvent</t>
  </si>
  <si>
    <t>The size of regulatory capital (RK)</t>
  </si>
  <si>
    <t>The amount of violations of the standard of the maximum amount of credit risk per person (user, group of related users) (H3)</t>
  </si>
  <si>
    <t>The amount of violations of the norm of the maximum amount of credit risks for all persons (users) (H4)</t>
  </si>
  <si>
    <t>The total sum of off-balance sheet liabilities</t>
  </si>
  <si>
    <t>Balance sheet by assets</t>
  </si>
  <si>
    <t>The total sum of claims for all types of short-term loans</t>
  </si>
  <si>
    <t>Місячна</t>
  </si>
  <si>
    <t>Не пізніше сьомого робочого дня місяця, наступного за звітним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</si>
</sst>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sz val="8"/>
      <color theme="1"/>
      <name val="Arial"/>
      <family val="2"/>
      <charset val="204"/>
    </font>
    <font>
      <sz val="11"/>
      <color rgb="FF00B050"/>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57">
    <xf numFmtId="0" fontId="0" fillId="0" borderId="0" xfId="0"/>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0" xfId="0" applyFont="1"/>
    <xf numFmtId="0" fontId="7" fillId="0" borderId="0" xfId="0" applyFont="1"/>
    <xf numFmtId="0" fontId="7" fillId="3" borderId="1" xfId="0" applyFont="1" applyFill="1" applyBorder="1" applyAlignment="1">
      <alignment horizontal="left" vertical="top" wrapText="1"/>
    </xf>
    <xf numFmtId="0" fontId="8"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6" fillId="3" borderId="1" xfId="0" applyFont="1" applyFill="1" applyBorder="1" applyAlignment="1">
      <alignment horizontal="center" vertical="center" wrapText="1"/>
    </xf>
    <xf numFmtId="0" fontId="11" fillId="3" borderId="1" xfId="0" applyFont="1" applyFill="1" applyBorder="1" applyAlignment="1">
      <alignment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xf>
    <xf numFmtId="0" fontId="12" fillId="3" borderId="1" xfId="0" applyFont="1" applyFill="1" applyBorder="1" applyAlignment="1">
      <alignment horizontal="center" wrapText="1"/>
    </xf>
    <xf numFmtId="0" fontId="13" fillId="3" borderId="1" xfId="0" applyFont="1" applyFill="1" applyBorder="1" applyAlignment="1">
      <alignment horizontal="left" vertical="center" wrapText="1"/>
    </xf>
    <xf numFmtId="49"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7" fillId="3" borderId="1" xfId="0" applyFont="1" applyFill="1" applyBorder="1" applyAlignment="1">
      <alignment vertical="top" wrapText="1"/>
    </xf>
    <xf numFmtId="0" fontId="7" fillId="0" borderId="0" xfId="1" applyFont="1" applyAlignment="1">
      <alignment horizontal="center" vertical="center" wrapText="1"/>
    </xf>
    <xf numFmtId="0" fontId="7" fillId="0" borderId="0" xfId="1" applyFont="1"/>
    <xf numFmtId="0" fontId="0" fillId="0" borderId="1" xfId="0" applyFill="1" applyBorder="1" applyAlignment="1">
      <alignment horizontal="left" vertical="top" wrapText="1"/>
    </xf>
    <xf numFmtId="0" fontId="7" fillId="0"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0" xfId="1" applyFont="1"/>
    <xf numFmtId="0" fontId="1" fillId="0" borderId="0" xfId="1" applyFont="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Fill="1" applyBorder="1" applyAlignment="1">
      <alignment horizontal="center" vertical="center" wrapText="1"/>
    </xf>
    <xf numFmtId="0" fontId="7" fillId="0" borderId="1" xfId="1" applyFont="1" applyFill="1" applyBorder="1" applyAlignment="1">
      <alignment horizontal="left" vertical="top"/>
    </xf>
    <xf numFmtId="0" fontId="7" fillId="3" borderId="1" xfId="1" applyFont="1" applyFill="1" applyBorder="1" applyAlignment="1">
      <alignment horizontal="left" vertical="top" wrapText="1"/>
    </xf>
    <xf numFmtId="0" fontId="16" fillId="0" borderId="0" xfId="1" applyFont="1"/>
    <xf numFmtId="0" fontId="7" fillId="0" borderId="1" xfId="1" applyFont="1" applyFill="1" applyBorder="1" applyAlignment="1">
      <alignment vertical="top"/>
    </xf>
    <xf numFmtId="0" fontId="7" fillId="0" borderId="1" xfId="1" applyFont="1" applyBorder="1" applyAlignment="1">
      <alignment horizontal="left" vertical="top" wrapText="1"/>
    </xf>
    <xf numFmtId="0" fontId="6" fillId="0"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2" fillId="3" borderId="1" xfId="0" applyFont="1" applyFill="1" applyBorder="1" applyAlignment="1">
      <alignment horizontal="left" wrapText="1"/>
    </xf>
    <xf numFmtId="0" fontId="10" fillId="0" borderId="1" xfId="0" applyFont="1" applyBorder="1" applyAlignment="1">
      <alignment horizontal="center" vertical="center"/>
    </xf>
    <xf numFmtId="0" fontId="0" fillId="0" borderId="1" xfId="0" applyBorder="1" applyAlignment="1"/>
    <xf numFmtId="0" fontId="2" fillId="0" borderId="1" xfId="0" applyFont="1" applyFill="1" applyBorder="1" applyAlignment="1">
      <alignment horizontal="left"/>
    </xf>
    <xf numFmtId="0" fontId="6" fillId="0" borderId="4" xfId="0" applyFont="1" applyBorder="1" applyAlignment="1">
      <alignment horizontal="center" vertical="center" wrapText="1"/>
    </xf>
    <xf numFmtId="0" fontId="0" fillId="0" borderId="5" xfId="0"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28"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28"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28"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28"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28"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28"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28"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28"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28"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28"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28"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28"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28"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28"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28"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28"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28"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28"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28"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28"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28"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28"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28"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28"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28"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28"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28"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28"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28"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28"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28"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28"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28"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28"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28"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28"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28"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28"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28"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28"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28"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28"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28"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28"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28"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28"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28"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28"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28"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28"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28"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28"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28"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28"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28"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28"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28"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28"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28"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28"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28"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28"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28"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28"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47" t="s">
        <v>51</v>
      </c>
      <c r="B70" s="47"/>
      <c r="C70" s="47"/>
      <c r="D70" s="47"/>
      <c r="E70" s="47"/>
      <c r="F70" s="47"/>
      <c r="G70" s="47"/>
      <c r="H70" s="47"/>
      <c r="I70" s="47"/>
      <c r="J70" s="47"/>
      <c r="K70" s="48"/>
      <c r="T70" s="6"/>
      <c r="U70" s="6"/>
    </row>
    <row r="71" spans="1:21" x14ac:dyDescent="0.3">
      <c r="A71" s="42" t="s">
        <v>36</v>
      </c>
      <c r="B71" s="42"/>
      <c r="C71" s="49" t="s">
        <v>42</v>
      </c>
      <c r="D71" s="48"/>
      <c r="E71" s="45" t="s">
        <v>57</v>
      </c>
      <c r="F71" s="45"/>
      <c r="G71" s="45"/>
      <c r="H71" s="45"/>
      <c r="I71" s="45"/>
      <c r="J71" s="45"/>
      <c r="K71" s="45"/>
      <c r="T71" s="6"/>
      <c r="U71" s="6"/>
    </row>
    <row r="72" spans="1:21" x14ac:dyDescent="0.3">
      <c r="A72" s="42" t="s">
        <v>32</v>
      </c>
      <c r="B72" s="42"/>
      <c r="C72" s="43" t="s">
        <v>52</v>
      </c>
      <c r="D72" s="44"/>
      <c r="E72" s="45" t="s">
        <v>53</v>
      </c>
      <c r="F72" s="45"/>
      <c r="G72" s="45"/>
      <c r="H72" s="45"/>
      <c r="I72" s="45"/>
      <c r="J72" s="45"/>
      <c r="K72" s="45"/>
      <c r="T72" s="6"/>
      <c r="U72" s="6"/>
    </row>
    <row r="73" spans="1:21" x14ac:dyDescent="0.3">
      <c r="A73" s="42" t="s">
        <v>34</v>
      </c>
      <c r="B73" s="42"/>
      <c r="C73" s="46" t="s">
        <v>43</v>
      </c>
      <c r="D73" s="44"/>
      <c r="E73" s="45" t="s">
        <v>54</v>
      </c>
      <c r="F73" s="45"/>
      <c r="G73" s="45"/>
      <c r="H73" s="45"/>
      <c r="I73" s="45"/>
      <c r="J73" s="45"/>
      <c r="K73" s="45"/>
      <c r="T73" s="6"/>
      <c r="U73" s="6"/>
    </row>
    <row r="74" spans="1:21" x14ac:dyDescent="0.3">
      <c r="A74" s="42" t="s">
        <v>35</v>
      </c>
      <c r="B74" s="42"/>
      <c r="C74" s="43" t="s">
        <v>44</v>
      </c>
      <c r="D74" s="44"/>
      <c r="E74" s="45" t="s">
        <v>56</v>
      </c>
      <c r="F74" s="45"/>
      <c r="G74" s="45"/>
      <c r="H74" s="45"/>
      <c r="I74" s="45"/>
      <c r="J74" s="45"/>
      <c r="K74" s="45"/>
      <c r="T74" s="6"/>
      <c r="U74" s="6"/>
    </row>
    <row r="75" spans="1:21" x14ac:dyDescent="0.3">
      <c r="A75" s="42" t="s">
        <v>45</v>
      </c>
      <c r="B75" s="42"/>
      <c r="C75" s="43" t="s">
        <v>46</v>
      </c>
      <c r="D75" s="44"/>
      <c r="E75" s="45" t="s">
        <v>55</v>
      </c>
      <c r="F75" s="45"/>
      <c r="G75" s="45"/>
      <c r="H75" s="45"/>
      <c r="I75" s="45"/>
      <c r="J75" s="45"/>
      <c r="K75" s="45"/>
      <c r="T75" s="6"/>
      <c r="U75" s="6"/>
    </row>
  </sheetData>
  <mergeCells count="16">
    <mergeCell ref="A70:K70"/>
    <mergeCell ref="A71:B71"/>
    <mergeCell ref="C71:D71"/>
    <mergeCell ref="E71:K71"/>
    <mergeCell ref="A72:B72"/>
    <mergeCell ref="C72:D72"/>
    <mergeCell ref="E72:K72"/>
    <mergeCell ref="A75:B75"/>
    <mergeCell ref="C75:D75"/>
    <mergeCell ref="E75:K75"/>
    <mergeCell ref="A73:B73"/>
    <mergeCell ref="C73:D73"/>
    <mergeCell ref="E73:K73"/>
    <mergeCell ref="A74:B74"/>
    <mergeCell ref="C74:D74"/>
    <mergeCell ref="E74:K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topLeftCell="A24" zoomScale="80" zoomScaleNormal="80" workbookViewId="0"/>
  </sheetViews>
  <sheetFormatPr defaultColWidth="9.109375" defaultRowHeight="14.4" x14ac:dyDescent="0.3"/>
  <cols>
    <col min="1" max="1" width="4.5546875" style="33" customWidth="1"/>
    <col min="2" max="2" width="9.21875" style="32" customWidth="1"/>
    <col min="3" max="3" width="25.77734375" style="32" customWidth="1"/>
    <col min="4" max="4" width="23.109375" style="32" customWidth="1"/>
    <col min="5" max="5" width="7.5546875" style="32" customWidth="1"/>
    <col min="6" max="6" width="9.44140625" style="32" customWidth="1"/>
    <col min="7" max="7" width="9.33203125" style="32" customWidth="1"/>
    <col min="8" max="8" width="9.88671875" style="32" customWidth="1"/>
    <col min="9" max="9" width="24.109375" style="32" customWidth="1"/>
    <col min="10" max="10" width="16.88671875" style="32" customWidth="1"/>
    <col min="11" max="11" width="7.77734375" style="32" customWidth="1"/>
    <col min="12" max="12" width="27.44140625" style="32" customWidth="1"/>
    <col min="13" max="13" width="11" style="32" customWidth="1"/>
    <col min="14" max="14" width="21.6640625" style="32" customWidth="1"/>
    <col min="15" max="15" width="40.21875" style="27" customWidth="1"/>
    <col min="16" max="16" width="49.77734375" style="32" customWidth="1"/>
    <col min="17" max="16384" width="9.109375" style="32"/>
  </cols>
  <sheetData>
    <row r="1" spans="1:16" s="26" customFormat="1" ht="72" x14ac:dyDescent="0.3">
      <c r="A1" s="30" t="s">
        <v>0</v>
      </c>
      <c r="B1" s="30" t="s">
        <v>339</v>
      </c>
      <c r="C1" s="30" t="str">
        <f>"Назва"&amp;REPT(" ", 255)</f>
        <v xml:space="preserve">Назва                                                                                                                                                                                                                                                               </v>
      </c>
      <c r="D1" s="30" t="s">
        <v>4</v>
      </c>
      <c r="E1" s="30" t="str">
        <f>"Метрика"&amp;REPT(" ", 255)</f>
        <v xml:space="preserve">Метрика                                                                                                                                                                                                                                                               </v>
      </c>
      <c r="F1" s="30" t="s">
        <v>6</v>
      </c>
      <c r="G1" s="30" t="s">
        <v>340</v>
      </c>
      <c r="H1" s="30" t="s">
        <v>341</v>
      </c>
      <c r="I1" s="30" t="s">
        <v>342</v>
      </c>
      <c r="J1" s="30" t="s">
        <v>343</v>
      </c>
      <c r="K1" s="30" t="s">
        <v>344</v>
      </c>
      <c r="L1" s="30" t="s">
        <v>345</v>
      </c>
      <c r="M1" s="30" t="s">
        <v>346</v>
      </c>
      <c r="N1" s="30" t="s">
        <v>347</v>
      </c>
      <c r="O1" s="30" t="s">
        <v>348</v>
      </c>
      <c r="P1" s="30" t="s">
        <v>349</v>
      </c>
    </row>
    <row r="2" spans="1:16" s="26" customFormat="1" x14ac:dyDescent="0.3">
      <c r="A2" s="31">
        <v>1</v>
      </c>
      <c r="B2" s="31">
        <v>2</v>
      </c>
      <c r="C2" s="31">
        <v>3</v>
      </c>
      <c r="D2" s="31">
        <v>4</v>
      </c>
      <c r="E2" s="31">
        <v>5</v>
      </c>
      <c r="F2" s="31">
        <v>6</v>
      </c>
      <c r="G2" s="31">
        <v>7</v>
      </c>
      <c r="H2" s="31">
        <v>8</v>
      </c>
      <c r="I2" s="31">
        <v>9</v>
      </c>
      <c r="J2" s="31">
        <v>10</v>
      </c>
      <c r="K2" s="31">
        <v>11</v>
      </c>
      <c r="L2" s="31">
        <v>12</v>
      </c>
      <c r="M2" s="31">
        <v>13</v>
      </c>
      <c r="N2" s="31">
        <v>14</v>
      </c>
      <c r="O2" s="31">
        <v>15</v>
      </c>
      <c r="P2" s="31">
        <v>16</v>
      </c>
    </row>
    <row r="3" spans="1:16" s="26" customFormat="1" ht="86.4" x14ac:dyDescent="0.3">
      <c r="A3" s="37">
        <v>1</v>
      </c>
      <c r="B3" s="29" t="s">
        <v>379</v>
      </c>
      <c r="C3" s="29" t="s">
        <v>350</v>
      </c>
      <c r="D3" s="29" t="s">
        <v>432</v>
      </c>
      <c r="E3" s="29" t="s">
        <v>338</v>
      </c>
      <c r="F3" s="29" t="s">
        <v>23</v>
      </c>
      <c r="G3" s="29" t="s">
        <v>24</v>
      </c>
      <c r="H3" s="29" t="s">
        <v>24</v>
      </c>
      <c r="I3" s="29" t="s">
        <v>377</v>
      </c>
      <c r="J3" s="29" t="s">
        <v>399</v>
      </c>
      <c r="K3" s="29" t="s">
        <v>378</v>
      </c>
      <c r="L3" s="29" t="s">
        <v>404</v>
      </c>
      <c r="M3" s="29" t="s">
        <v>438</v>
      </c>
      <c r="N3" s="29" t="s">
        <v>439</v>
      </c>
      <c r="O3" s="29" t="s">
        <v>409</v>
      </c>
      <c r="P3" s="29" t="s">
        <v>408</v>
      </c>
    </row>
    <row r="4" spans="1:16" s="26" customFormat="1" ht="86.4" x14ac:dyDescent="0.3">
      <c r="A4" s="37">
        <v>2</v>
      </c>
      <c r="B4" s="29" t="s">
        <v>380</v>
      </c>
      <c r="C4" s="29" t="s">
        <v>351</v>
      </c>
      <c r="D4" s="29" t="s">
        <v>411</v>
      </c>
      <c r="E4" s="29" t="s">
        <v>338</v>
      </c>
      <c r="F4" s="29" t="s">
        <v>336</v>
      </c>
      <c r="G4" s="29" t="s">
        <v>24</v>
      </c>
      <c r="H4" s="29" t="s">
        <v>24</v>
      </c>
      <c r="I4" s="29" t="s">
        <v>377</v>
      </c>
      <c r="J4" s="29" t="s">
        <v>399</v>
      </c>
      <c r="K4" s="29" t="s">
        <v>378</v>
      </c>
      <c r="L4" s="29" t="s">
        <v>404</v>
      </c>
      <c r="M4" s="29" t="s">
        <v>438</v>
      </c>
      <c r="N4" s="29" t="s">
        <v>439</v>
      </c>
      <c r="O4" s="29" t="s">
        <v>409</v>
      </c>
      <c r="P4" s="29" t="s">
        <v>408</v>
      </c>
    </row>
    <row r="5" spans="1:16" s="26" customFormat="1" ht="86.4" x14ac:dyDescent="0.3">
      <c r="A5" s="37">
        <v>3</v>
      </c>
      <c r="B5" s="29" t="s">
        <v>381</v>
      </c>
      <c r="C5" s="29" t="s">
        <v>397</v>
      </c>
      <c r="D5" s="29" t="s">
        <v>412</v>
      </c>
      <c r="E5" s="29" t="s">
        <v>338</v>
      </c>
      <c r="F5" s="29" t="s">
        <v>337</v>
      </c>
      <c r="G5" s="29" t="s">
        <v>24</v>
      </c>
      <c r="H5" s="29" t="s">
        <v>24</v>
      </c>
      <c r="I5" s="29" t="s">
        <v>377</v>
      </c>
      <c r="J5" s="29" t="s">
        <v>399</v>
      </c>
      <c r="K5" s="29" t="s">
        <v>378</v>
      </c>
      <c r="L5" s="29" t="s">
        <v>404</v>
      </c>
      <c r="M5" s="29" t="s">
        <v>438</v>
      </c>
      <c r="N5" s="29" t="s">
        <v>439</v>
      </c>
      <c r="O5" s="29" t="s">
        <v>409</v>
      </c>
      <c r="P5" s="29" t="s">
        <v>408</v>
      </c>
    </row>
    <row r="6" spans="1:16" s="26" customFormat="1" ht="100.8" x14ac:dyDescent="0.3">
      <c r="A6" s="37">
        <v>4</v>
      </c>
      <c r="B6" s="29" t="s">
        <v>382</v>
      </c>
      <c r="C6" s="38" t="s">
        <v>400</v>
      </c>
      <c r="D6" s="29" t="s">
        <v>413</v>
      </c>
      <c r="E6" s="29" t="s">
        <v>338</v>
      </c>
      <c r="F6" s="29" t="s">
        <v>336</v>
      </c>
      <c r="G6" s="29" t="s">
        <v>24</v>
      </c>
      <c r="H6" s="29" t="s">
        <v>24</v>
      </c>
      <c r="I6" s="29" t="s">
        <v>377</v>
      </c>
      <c r="J6" s="29" t="s">
        <v>399</v>
      </c>
      <c r="K6" s="29" t="s">
        <v>378</v>
      </c>
      <c r="L6" s="29" t="s">
        <v>404</v>
      </c>
      <c r="M6" s="29" t="s">
        <v>438</v>
      </c>
      <c r="N6" s="29" t="s">
        <v>439</v>
      </c>
      <c r="O6" s="29" t="s">
        <v>409</v>
      </c>
      <c r="P6" s="29" t="s">
        <v>408</v>
      </c>
    </row>
    <row r="7" spans="1:16" s="26" customFormat="1" ht="100.8" x14ac:dyDescent="0.3">
      <c r="A7" s="37">
        <v>5</v>
      </c>
      <c r="B7" s="29" t="s">
        <v>383</v>
      </c>
      <c r="C7" s="38" t="s">
        <v>401</v>
      </c>
      <c r="D7" s="29" t="s">
        <v>433</v>
      </c>
      <c r="E7" s="29" t="s">
        <v>338</v>
      </c>
      <c r="F7" s="29" t="s">
        <v>337</v>
      </c>
      <c r="G7" s="29" t="s">
        <v>24</v>
      </c>
      <c r="H7" s="29" t="s">
        <v>24</v>
      </c>
      <c r="I7" s="29" t="s">
        <v>377</v>
      </c>
      <c r="J7" s="29" t="s">
        <v>399</v>
      </c>
      <c r="K7" s="29" t="s">
        <v>378</v>
      </c>
      <c r="L7" s="29" t="s">
        <v>404</v>
      </c>
      <c r="M7" s="29" t="s">
        <v>438</v>
      </c>
      <c r="N7" s="29" t="s">
        <v>439</v>
      </c>
      <c r="O7" s="29" t="s">
        <v>409</v>
      </c>
      <c r="P7" s="29" t="s">
        <v>408</v>
      </c>
    </row>
    <row r="8" spans="1:16" s="26" customFormat="1" ht="86.4" x14ac:dyDescent="0.3">
      <c r="A8" s="37">
        <v>6</v>
      </c>
      <c r="B8" s="29" t="s">
        <v>384</v>
      </c>
      <c r="C8" s="38" t="s">
        <v>402</v>
      </c>
      <c r="D8" s="29" t="s">
        <v>414</v>
      </c>
      <c r="E8" s="29" t="s">
        <v>338</v>
      </c>
      <c r="F8" s="29" t="s">
        <v>336</v>
      </c>
      <c r="G8" s="29" t="s">
        <v>24</v>
      </c>
      <c r="H8" s="29" t="s">
        <v>24</v>
      </c>
      <c r="I8" s="29" t="s">
        <v>377</v>
      </c>
      <c r="J8" s="29" t="s">
        <v>399</v>
      </c>
      <c r="K8" s="29" t="s">
        <v>378</v>
      </c>
      <c r="L8" s="29" t="s">
        <v>404</v>
      </c>
      <c r="M8" s="29" t="s">
        <v>438</v>
      </c>
      <c r="N8" s="29" t="s">
        <v>439</v>
      </c>
      <c r="O8" s="29" t="s">
        <v>409</v>
      </c>
      <c r="P8" s="29" t="s">
        <v>408</v>
      </c>
    </row>
    <row r="9" spans="1:16" s="26" customFormat="1" ht="86.4" x14ac:dyDescent="0.3">
      <c r="A9" s="37">
        <v>7</v>
      </c>
      <c r="B9" s="29" t="s">
        <v>385</v>
      </c>
      <c r="C9" s="38" t="s">
        <v>403</v>
      </c>
      <c r="D9" s="29" t="s">
        <v>434</v>
      </c>
      <c r="E9" s="29" t="s">
        <v>338</v>
      </c>
      <c r="F9" s="29" t="s">
        <v>337</v>
      </c>
      <c r="G9" s="29" t="s">
        <v>24</v>
      </c>
      <c r="H9" s="29" t="s">
        <v>24</v>
      </c>
      <c r="I9" s="29" t="s">
        <v>377</v>
      </c>
      <c r="J9" s="29" t="s">
        <v>399</v>
      </c>
      <c r="K9" s="29" t="s">
        <v>378</v>
      </c>
      <c r="L9" s="29" t="s">
        <v>404</v>
      </c>
      <c r="M9" s="29" t="s">
        <v>438</v>
      </c>
      <c r="N9" s="29" t="s">
        <v>439</v>
      </c>
      <c r="O9" s="29" t="s">
        <v>409</v>
      </c>
      <c r="P9" s="29" t="s">
        <v>408</v>
      </c>
    </row>
    <row r="10" spans="1:16" ht="86.4" x14ac:dyDescent="0.3">
      <c r="A10" s="37">
        <v>8</v>
      </c>
      <c r="B10" s="29" t="s">
        <v>386</v>
      </c>
      <c r="C10" s="29" t="s">
        <v>352</v>
      </c>
      <c r="D10" s="40" t="s">
        <v>415</v>
      </c>
      <c r="E10" s="29" t="s">
        <v>338</v>
      </c>
      <c r="F10" s="29" t="s">
        <v>23</v>
      </c>
      <c r="G10" s="29" t="s">
        <v>24</v>
      </c>
      <c r="H10" s="29" t="s">
        <v>24</v>
      </c>
      <c r="I10" s="29" t="s">
        <v>377</v>
      </c>
      <c r="J10" s="29" t="s">
        <v>399</v>
      </c>
      <c r="K10" s="29" t="s">
        <v>378</v>
      </c>
      <c r="L10" s="29" t="s">
        <v>404</v>
      </c>
      <c r="M10" s="29" t="s">
        <v>438</v>
      </c>
      <c r="N10" s="29" t="s">
        <v>439</v>
      </c>
      <c r="O10" s="29" t="s">
        <v>409</v>
      </c>
      <c r="P10" s="29" t="s">
        <v>408</v>
      </c>
    </row>
    <row r="11" spans="1:16" ht="86.4" x14ac:dyDescent="0.3">
      <c r="A11" s="37">
        <v>9</v>
      </c>
      <c r="B11" s="29" t="s">
        <v>387</v>
      </c>
      <c r="C11" s="29" t="s">
        <v>353</v>
      </c>
      <c r="D11" s="37" t="s">
        <v>436</v>
      </c>
      <c r="E11" s="29" t="s">
        <v>338</v>
      </c>
      <c r="F11" s="29" t="s">
        <v>23</v>
      </c>
      <c r="G11" s="29" t="s">
        <v>24</v>
      </c>
      <c r="H11" s="29" t="s">
        <v>24</v>
      </c>
      <c r="I11" s="29" t="s">
        <v>377</v>
      </c>
      <c r="J11" s="29" t="s">
        <v>399</v>
      </c>
      <c r="K11" s="29" t="s">
        <v>378</v>
      </c>
      <c r="L11" s="29" t="s">
        <v>404</v>
      </c>
      <c r="M11" s="29" t="s">
        <v>438</v>
      </c>
      <c r="N11" s="29" t="s">
        <v>439</v>
      </c>
      <c r="O11" s="29" t="s">
        <v>409</v>
      </c>
      <c r="P11" s="29" t="s">
        <v>408</v>
      </c>
    </row>
    <row r="12" spans="1:16" ht="86.4" x14ac:dyDescent="0.3">
      <c r="A12" s="37">
        <v>10</v>
      </c>
      <c r="B12" s="29" t="s">
        <v>369</v>
      </c>
      <c r="C12" s="29" t="s">
        <v>354</v>
      </c>
      <c r="D12" s="29" t="s">
        <v>416</v>
      </c>
      <c r="E12" s="29" t="s">
        <v>338</v>
      </c>
      <c r="F12" s="29" t="s">
        <v>23</v>
      </c>
      <c r="G12" s="29" t="s">
        <v>24</v>
      </c>
      <c r="H12" s="29" t="s">
        <v>24</v>
      </c>
      <c r="I12" s="29" t="s">
        <v>377</v>
      </c>
      <c r="J12" s="29" t="s">
        <v>399</v>
      </c>
      <c r="K12" s="29" t="s">
        <v>378</v>
      </c>
      <c r="L12" s="29" t="s">
        <v>404</v>
      </c>
      <c r="M12" s="29" t="s">
        <v>438</v>
      </c>
      <c r="N12" s="29" t="s">
        <v>439</v>
      </c>
      <c r="O12" s="29" t="s">
        <v>409</v>
      </c>
      <c r="P12" s="29" t="s">
        <v>408</v>
      </c>
    </row>
    <row r="13" spans="1:16" ht="86.4" x14ac:dyDescent="0.3">
      <c r="A13" s="37">
        <v>11</v>
      </c>
      <c r="B13" s="29" t="s">
        <v>372</v>
      </c>
      <c r="C13" s="29" t="s">
        <v>355</v>
      </c>
      <c r="D13" s="37" t="s">
        <v>417</v>
      </c>
      <c r="E13" s="29" t="s">
        <v>338</v>
      </c>
      <c r="F13" s="29" t="s">
        <v>23</v>
      </c>
      <c r="G13" s="29" t="s">
        <v>24</v>
      </c>
      <c r="H13" s="29" t="s">
        <v>24</v>
      </c>
      <c r="I13" s="29" t="s">
        <v>377</v>
      </c>
      <c r="J13" s="29" t="s">
        <v>399</v>
      </c>
      <c r="K13" s="29" t="s">
        <v>378</v>
      </c>
      <c r="L13" s="29" t="s">
        <v>404</v>
      </c>
      <c r="M13" s="29" t="s">
        <v>438</v>
      </c>
      <c r="N13" s="29" t="s">
        <v>439</v>
      </c>
      <c r="O13" s="29" t="s">
        <v>409</v>
      </c>
      <c r="P13" s="29" t="s">
        <v>408</v>
      </c>
    </row>
    <row r="14" spans="1:16" ht="86.4" x14ac:dyDescent="0.3">
      <c r="A14" s="37">
        <v>12</v>
      </c>
      <c r="B14" s="29" t="s">
        <v>373</v>
      </c>
      <c r="C14" s="29" t="s">
        <v>356</v>
      </c>
      <c r="D14" s="37" t="s">
        <v>418</v>
      </c>
      <c r="E14" s="29" t="s">
        <v>338</v>
      </c>
      <c r="F14" s="29" t="s">
        <v>23</v>
      </c>
      <c r="G14" s="29" t="s">
        <v>24</v>
      </c>
      <c r="H14" s="29" t="s">
        <v>24</v>
      </c>
      <c r="I14" s="29" t="s">
        <v>377</v>
      </c>
      <c r="J14" s="29" t="s">
        <v>399</v>
      </c>
      <c r="K14" s="29" t="s">
        <v>378</v>
      </c>
      <c r="L14" s="29" t="s">
        <v>404</v>
      </c>
      <c r="M14" s="29" t="s">
        <v>438</v>
      </c>
      <c r="N14" s="29" t="s">
        <v>439</v>
      </c>
      <c r="O14" s="29" t="s">
        <v>409</v>
      </c>
      <c r="P14" s="29" t="s">
        <v>408</v>
      </c>
    </row>
    <row r="15" spans="1:16" ht="86.4" x14ac:dyDescent="0.3">
      <c r="A15" s="37">
        <v>13</v>
      </c>
      <c r="B15" s="29" t="s">
        <v>388</v>
      </c>
      <c r="C15" s="29" t="s">
        <v>357</v>
      </c>
      <c r="D15" s="37" t="s">
        <v>419</v>
      </c>
      <c r="E15" s="29" t="s">
        <v>338</v>
      </c>
      <c r="F15" s="29" t="s">
        <v>23</v>
      </c>
      <c r="G15" s="29" t="s">
        <v>24</v>
      </c>
      <c r="H15" s="29" t="s">
        <v>24</v>
      </c>
      <c r="I15" s="29" t="s">
        <v>377</v>
      </c>
      <c r="J15" s="29" t="s">
        <v>399</v>
      </c>
      <c r="K15" s="29" t="s">
        <v>378</v>
      </c>
      <c r="L15" s="29" t="s">
        <v>404</v>
      </c>
      <c r="M15" s="29" t="s">
        <v>438</v>
      </c>
      <c r="N15" s="29" t="s">
        <v>439</v>
      </c>
      <c r="O15" s="29" t="s">
        <v>409</v>
      </c>
      <c r="P15" s="29" t="s">
        <v>408</v>
      </c>
    </row>
    <row r="16" spans="1:16" ht="86.4" x14ac:dyDescent="0.3">
      <c r="A16" s="37">
        <v>14</v>
      </c>
      <c r="B16" s="29" t="s">
        <v>389</v>
      </c>
      <c r="C16" s="29" t="s">
        <v>358</v>
      </c>
      <c r="D16" s="37" t="s">
        <v>420</v>
      </c>
      <c r="E16" s="29" t="s">
        <v>338</v>
      </c>
      <c r="F16" s="29" t="s">
        <v>23</v>
      </c>
      <c r="G16" s="29" t="s">
        <v>24</v>
      </c>
      <c r="H16" s="29" t="s">
        <v>24</v>
      </c>
      <c r="I16" s="29" t="s">
        <v>377</v>
      </c>
      <c r="J16" s="29" t="s">
        <v>399</v>
      </c>
      <c r="K16" s="29" t="s">
        <v>378</v>
      </c>
      <c r="L16" s="29" t="s">
        <v>404</v>
      </c>
      <c r="M16" s="29" t="s">
        <v>438</v>
      </c>
      <c r="N16" s="29" t="s">
        <v>439</v>
      </c>
      <c r="O16" s="29" t="s">
        <v>409</v>
      </c>
      <c r="P16" s="29" t="s">
        <v>408</v>
      </c>
    </row>
    <row r="17" spans="1:16" ht="86.4" x14ac:dyDescent="0.3">
      <c r="A17" s="37">
        <v>15</v>
      </c>
      <c r="B17" s="29" t="s">
        <v>390</v>
      </c>
      <c r="C17" s="29" t="s">
        <v>359</v>
      </c>
      <c r="D17" s="29" t="s">
        <v>421</v>
      </c>
      <c r="E17" s="29" t="s">
        <v>338</v>
      </c>
      <c r="F17" s="29" t="s">
        <v>23</v>
      </c>
      <c r="G17" s="29" t="s">
        <v>24</v>
      </c>
      <c r="H17" s="29" t="s">
        <v>24</v>
      </c>
      <c r="I17" s="29" t="s">
        <v>377</v>
      </c>
      <c r="J17" s="29" t="s">
        <v>399</v>
      </c>
      <c r="K17" s="29" t="s">
        <v>378</v>
      </c>
      <c r="L17" s="29" t="s">
        <v>404</v>
      </c>
      <c r="M17" s="29" t="s">
        <v>438</v>
      </c>
      <c r="N17" s="29" t="s">
        <v>439</v>
      </c>
      <c r="O17" s="29" t="s">
        <v>409</v>
      </c>
      <c r="P17" s="29" t="s">
        <v>408</v>
      </c>
    </row>
    <row r="18" spans="1:16" ht="86.4" x14ac:dyDescent="0.3">
      <c r="A18" s="37">
        <v>16</v>
      </c>
      <c r="B18" s="29" t="s">
        <v>391</v>
      </c>
      <c r="C18" s="29" t="s">
        <v>361</v>
      </c>
      <c r="D18" s="29" t="s">
        <v>422</v>
      </c>
      <c r="E18" s="29" t="s">
        <v>338</v>
      </c>
      <c r="F18" s="29" t="s">
        <v>23</v>
      </c>
      <c r="G18" s="29" t="s">
        <v>24</v>
      </c>
      <c r="H18" s="29" t="s">
        <v>24</v>
      </c>
      <c r="I18" s="29" t="s">
        <v>377</v>
      </c>
      <c r="J18" s="29" t="s">
        <v>399</v>
      </c>
      <c r="K18" s="29" t="s">
        <v>378</v>
      </c>
      <c r="L18" s="29" t="s">
        <v>404</v>
      </c>
      <c r="M18" s="29" t="s">
        <v>438</v>
      </c>
      <c r="N18" s="29" t="s">
        <v>439</v>
      </c>
      <c r="O18" s="29" t="s">
        <v>409</v>
      </c>
      <c r="P18" s="29" t="s">
        <v>408</v>
      </c>
    </row>
    <row r="19" spans="1:16" ht="86.4" x14ac:dyDescent="0.3">
      <c r="A19" s="37">
        <v>17</v>
      </c>
      <c r="B19" s="29" t="s">
        <v>392</v>
      </c>
      <c r="C19" s="29" t="s">
        <v>362</v>
      </c>
      <c r="D19" s="37" t="s">
        <v>423</v>
      </c>
      <c r="E19" s="29" t="s">
        <v>338</v>
      </c>
      <c r="F19" s="29" t="s">
        <v>23</v>
      </c>
      <c r="G19" s="29" t="s">
        <v>24</v>
      </c>
      <c r="H19" s="29" t="s">
        <v>24</v>
      </c>
      <c r="I19" s="29" t="s">
        <v>377</v>
      </c>
      <c r="J19" s="29" t="s">
        <v>399</v>
      </c>
      <c r="K19" s="29" t="s">
        <v>378</v>
      </c>
      <c r="L19" s="29" t="s">
        <v>404</v>
      </c>
      <c r="M19" s="29" t="s">
        <v>438</v>
      </c>
      <c r="N19" s="29" t="s">
        <v>439</v>
      </c>
      <c r="O19" s="29" t="s">
        <v>409</v>
      </c>
      <c r="P19" s="29" t="s">
        <v>408</v>
      </c>
    </row>
    <row r="20" spans="1:16" ht="86.4" x14ac:dyDescent="0.3">
      <c r="A20" s="37">
        <v>18</v>
      </c>
      <c r="B20" s="29" t="s">
        <v>393</v>
      </c>
      <c r="C20" s="29" t="s">
        <v>363</v>
      </c>
      <c r="D20" s="29" t="s">
        <v>424</v>
      </c>
      <c r="E20" s="29" t="s">
        <v>338</v>
      </c>
      <c r="F20" s="29" t="s">
        <v>23</v>
      </c>
      <c r="G20" s="29" t="s">
        <v>24</v>
      </c>
      <c r="H20" s="29" t="s">
        <v>24</v>
      </c>
      <c r="I20" s="29" t="s">
        <v>377</v>
      </c>
      <c r="J20" s="29" t="s">
        <v>399</v>
      </c>
      <c r="K20" s="29" t="s">
        <v>378</v>
      </c>
      <c r="L20" s="29" t="s">
        <v>404</v>
      </c>
      <c r="M20" s="29" t="s">
        <v>438</v>
      </c>
      <c r="N20" s="29" t="s">
        <v>439</v>
      </c>
      <c r="O20" s="29" t="s">
        <v>409</v>
      </c>
      <c r="P20" s="29" t="s">
        <v>408</v>
      </c>
    </row>
    <row r="21" spans="1:16" s="39" customFormat="1" ht="86.4" x14ac:dyDescent="0.3">
      <c r="A21" s="37">
        <v>19</v>
      </c>
      <c r="B21" s="29" t="s">
        <v>394</v>
      </c>
      <c r="C21" s="29" t="s">
        <v>406</v>
      </c>
      <c r="D21" s="29" t="s">
        <v>425</v>
      </c>
      <c r="E21" s="29" t="s">
        <v>338</v>
      </c>
      <c r="F21" s="29" t="s">
        <v>23</v>
      </c>
      <c r="G21" s="29" t="s">
        <v>24</v>
      </c>
      <c r="H21" s="29" t="s">
        <v>24</v>
      </c>
      <c r="I21" s="29" t="s">
        <v>377</v>
      </c>
      <c r="J21" s="29" t="s">
        <v>399</v>
      </c>
      <c r="K21" s="29" t="s">
        <v>378</v>
      </c>
      <c r="L21" s="29" t="s">
        <v>404</v>
      </c>
      <c r="M21" s="29" t="s">
        <v>438</v>
      </c>
      <c r="N21" s="29" t="s">
        <v>439</v>
      </c>
      <c r="O21" s="29" t="s">
        <v>409</v>
      </c>
      <c r="P21" s="29" t="s">
        <v>408</v>
      </c>
    </row>
    <row r="22" spans="1:16" ht="86.4" x14ac:dyDescent="0.3">
      <c r="A22" s="37">
        <v>20</v>
      </c>
      <c r="B22" s="29" t="s">
        <v>370</v>
      </c>
      <c r="C22" s="29" t="s">
        <v>365</v>
      </c>
      <c r="D22" s="37" t="s">
        <v>426</v>
      </c>
      <c r="E22" s="29" t="s">
        <v>338</v>
      </c>
      <c r="F22" s="29" t="s">
        <v>23</v>
      </c>
      <c r="G22" s="29" t="s">
        <v>24</v>
      </c>
      <c r="H22" s="29" t="s">
        <v>24</v>
      </c>
      <c r="I22" s="29" t="s">
        <v>377</v>
      </c>
      <c r="J22" s="29" t="s">
        <v>399</v>
      </c>
      <c r="K22" s="29" t="s">
        <v>378</v>
      </c>
      <c r="L22" s="29" t="s">
        <v>404</v>
      </c>
      <c r="M22" s="29" t="s">
        <v>438</v>
      </c>
      <c r="N22" s="29" t="s">
        <v>439</v>
      </c>
      <c r="O22" s="29" t="s">
        <v>409</v>
      </c>
      <c r="P22" s="29" t="s">
        <v>408</v>
      </c>
    </row>
    <row r="23" spans="1:16" ht="86.4" x14ac:dyDescent="0.3">
      <c r="A23" s="37">
        <v>21</v>
      </c>
      <c r="B23" s="29" t="s">
        <v>371</v>
      </c>
      <c r="C23" s="29" t="s">
        <v>360</v>
      </c>
      <c r="D23" s="41" t="s">
        <v>427</v>
      </c>
      <c r="E23" s="29" t="s">
        <v>338</v>
      </c>
      <c r="F23" s="29" t="s">
        <v>23</v>
      </c>
      <c r="G23" s="29" t="s">
        <v>24</v>
      </c>
      <c r="H23" s="29" t="s">
        <v>24</v>
      </c>
      <c r="I23" s="29" t="s">
        <v>377</v>
      </c>
      <c r="J23" s="29" t="s">
        <v>399</v>
      </c>
      <c r="K23" s="29" t="s">
        <v>378</v>
      </c>
      <c r="L23" s="29" t="s">
        <v>404</v>
      </c>
      <c r="M23" s="29" t="s">
        <v>438</v>
      </c>
      <c r="N23" s="29" t="s">
        <v>439</v>
      </c>
      <c r="O23" s="29" t="s">
        <v>409</v>
      </c>
      <c r="P23" s="29" t="s">
        <v>408</v>
      </c>
    </row>
    <row r="24" spans="1:16" ht="86.4" x14ac:dyDescent="0.3">
      <c r="A24" s="37">
        <v>22</v>
      </c>
      <c r="B24" s="29" t="s">
        <v>374</v>
      </c>
      <c r="C24" s="29" t="s">
        <v>398</v>
      </c>
      <c r="D24" s="41" t="s">
        <v>428</v>
      </c>
      <c r="E24" s="29" t="s">
        <v>338</v>
      </c>
      <c r="F24" s="29" t="s">
        <v>23</v>
      </c>
      <c r="G24" s="29" t="s">
        <v>24</v>
      </c>
      <c r="H24" s="29" t="s">
        <v>24</v>
      </c>
      <c r="I24" s="29" t="s">
        <v>377</v>
      </c>
      <c r="J24" s="29" t="s">
        <v>399</v>
      </c>
      <c r="K24" s="29" t="s">
        <v>378</v>
      </c>
      <c r="L24" s="29" t="s">
        <v>404</v>
      </c>
      <c r="M24" s="29" t="s">
        <v>438</v>
      </c>
      <c r="N24" s="29" t="s">
        <v>439</v>
      </c>
      <c r="O24" s="29" t="s">
        <v>409</v>
      </c>
      <c r="P24" s="29" t="s">
        <v>408</v>
      </c>
    </row>
    <row r="25" spans="1:16" ht="86.4" x14ac:dyDescent="0.3">
      <c r="A25" s="37">
        <v>23</v>
      </c>
      <c r="B25" s="29" t="s">
        <v>375</v>
      </c>
      <c r="C25" s="29" t="s">
        <v>364</v>
      </c>
      <c r="D25" s="41" t="s">
        <v>429</v>
      </c>
      <c r="E25" s="29" t="s">
        <v>338</v>
      </c>
      <c r="F25" s="29" t="s">
        <v>23</v>
      </c>
      <c r="G25" s="29" t="s">
        <v>24</v>
      </c>
      <c r="H25" s="29" t="s">
        <v>24</v>
      </c>
      <c r="I25" s="29" t="s">
        <v>377</v>
      </c>
      <c r="J25" s="29" t="s">
        <v>399</v>
      </c>
      <c r="K25" s="29" t="s">
        <v>378</v>
      </c>
      <c r="L25" s="29" t="s">
        <v>404</v>
      </c>
      <c r="M25" s="29" t="s">
        <v>438</v>
      </c>
      <c r="N25" s="29" t="s">
        <v>439</v>
      </c>
      <c r="O25" s="29" t="s">
        <v>409</v>
      </c>
      <c r="P25" s="29" t="s">
        <v>408</v>
      </c>
    </row>
    <row r="26" spans="1:16" ht="86.4" x14ac:dyDescent="0.3">
      <c r="A26" s="37">
        <v>24</v>
      </c>
      <c r="B26" s="29" t="s">
        <v>395</v>
      </c>
      <c r="C26" s="29" t="s">
        <v>366</v>
      </c>
      <c r="D26" s="41" t="s">
        <v>430</v>
      </c>
      <c r="E26" s="29" t="s">
        <v>338</v>
      </c>
      <c r="F26" s="29" t="s">
        <v>23</v>
      </c>
      <c r="G26" s="29" t="s">
        <v>24</v>
      </c>
      <c r="H26" s="29" t="s">
        <v>24</v>
      </c>
      <c r="I26" s="29" t="s">
        <v>377</v>
      </c>
      <c r="J26" s="29" t="s">
        <v>399</v>
      </c>
      <c r="K26" s="29" t="s">
        <v>378</v>
      </c>
      <c r="L26" s="29" t="s">
        <v>404</v>
      </c>
      <c r="M26" s="29" t="s">
        <v>438</v>
      </c>
      <c r="N26" s="29" t="s">
        <v>439</v>
      </c>
      <c r="O26" s="29" t="s">
        <v>409</v>
      </c>
      <c r="P26" s="29" t="s">
        <v>408</v>
      </c>
    </row>
    <row r="27" spans="1:16" ht="86.4" x14ac:dyDescent="0.3">
      <c r="A27" s="37">
        <v>25</v>
      </c>
      <c r="B27" s="29" t="s">
        <v>396</v>
      </c>
      <c r="C27" s="29" t="s">
        <v>367</v>
      </c>
      <c r="D27" s="41" t="s">
        <v>435</v>
      </c>
      <c r="E27" s="29" t="s">
        <v>338</v>
      </c>
      <c r="F27" s="29" t="s">
        <v>23</v>
      </c>
      <c r="G27" s="29" t="s">
        <v>24</v>
      </c>
      <c r="H27" s="29" t="s">
        <v>24</v>
      </c>
      <c r="I27" s="29" t="s">
        <v>377</v>
      </c>
      <c r="J27" s="29" t="s">
        <v>399</v>
      </c>
      <c r="K27" s="29" t="s">
        <v>378</v>
      </c>
      <c r="L27" s="29" t="s">
        <v>404</v>
      </c>
      <c r="M27" s="29" t="s">
        <v>438</v>
      </c>
      <c r="N27" s="29" t="s">
        <v>439</v>
      </c>
      <c r="O27" s="29" t="s">
        <v>409</v>
      </c>
      <c r="P27" s="29" t="s">
        <v>408</v>
      </c>
    </row>
    <row r="28" spans="1:16" ht="86.4" x14ac:dyDescent="0.3">
      <c r="A28" s="37">
        <v>26</v>
      </c>
      <c r="B28" s="29" t="s">
        <v>405</v>
      </c>
      <c r="C28" s="29" t="s">
        <v>368</v>
      </c>
      <c r="D28" s="41" t="s">
        <v>437</v>
      </c>
      <c r="E28" s="29" t="s">
        <v>338</v>
      </c>
      <c r="F28" s="29" t="s">
        <v>23</v>
      </c>
      <c r="G28" s="29" t="s">
        <v>24</v>
      </c>
      <c r="H28" s="29" t="s">
        <v>24</v>
      </c>
      <c r="I28" s="29" t="s">
        <v>377</v>
      </c>
      <c r="J28" s="29" t="s">
        <v>399</v>
      </c>
      <c r="K28" s="29" t="s">
        <v>378</v>
      </c>
      <c r="L28" s="29" t="s">
        <v>404</v>
      </c>
      <c r="M28" s="29" t="s">
        <v>438</v>
      </c>
      <c r="N28" s="29" t="s">
        <v>439</v>
      </c>
      <c r="O28" s="29" t="s">
        <v>409</v>
      </c>
      <c r="P28" s="29" t="s">
        <v>408</v>
      </c>
    </row>
    <row r="29" spans="1:16" s="39" customFormat="1" ht="86.4" x14ac:dyDescent="0.3">
      <c r="A29" s="37">
        <v>27</v>
      </c>
      <c r="B29" s="29" t="s">
        <v>407</v>
      </c>
      <c r="C29" s="29" t="s">
        <v>410</v>
      </c>
      <c r="D29" s="41" t="s">
        <v>431</v>
      </c>
      <c r="E29" s="29" t="s">
        <v>338</v>
      </c>
      <c r="F29" s="29" t="s">
        <v>23</v>
      </c>
      <c r="G29" s="29" t="s">
        <v>24</v>
      </c>
      <c r="H29" s="29" t="s">
        <v>24</v>
      </c>
      <c r="I29" s="29" t="s">
        <v>377</v>
      </c>
      <c r="J29" s="29" t="s">
        <v>399</v>
      </c>
      <c r="K29" s="29" t="s">
        <v>378</v>
      </c>
      <c r="L29" s="29" t="s">
        <v>404</v>
      </c>
      <c r="M29" s="29" t="s">
        <v>438</v>
      </c>
      <c r="N29" s="29" t="s">
        <v>439</v>
      </c>
      <c r="O29" s="29" t="s">
        <v>409</v>
      </c>
      <c r="P29" s="29" t="s">
        <v>408</v>
      </c>
    </row>
  </sheetData>
  <pageMargins left="0.19685039370078741" right="0.19685039370078741" top="0.39370078740157483" bottom="0.19685039370078741" header="0.31496062992125984" footer="0.31496062992125984"/>
  <pageSetup paperSize="9" scale="65"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80" zoomScaleNormal="80" workbookViewId="0">
      <selection sqref="A1:A2"/>
    </sheetView>
  </sheetViews>
  <sheetFormatPr defaultColWidth="9.109375" defaultRowHeight="14.4" x14ac:dyDescent="0.3"/>
  <cols>
    <col min="1" max="1" width="84.109375" style="6" customWidth="1"/>
    <col min="2" max="2" width="11" style="6" customWidth="1"/>
    <col min="3" max="3" width="15.33203125" style="6" customWidth="1"/>
    <col min="4" max="16384" width="9.109375" style="6"/>
  </cols>
  <sheetData>
    <row r="1" spans="1:3" ht="16.8" customHeight="1" x14ac:dyDescent="0.3">
      <c r="A1" s="50" t="s">
        <v>27</v>
      </c>
      <c r="B1" s="50" t="s">
        <v>339</v>
      </c>
      <c r="C1" s="34" t="s">
        <v>5</v>
      </c>
    </row>
    <row r="2" spans="1:3" x14ac:dyDescent="0.3">
      <c r="A2" s="51"/>
      <c r="B2" s="51"/>
      <c r="C2" s="34" t="s">
        <v>338</v>
      </c>
    </row>
    <row r="3" spans="1:3" x14ac:dyDescent="0.3">
      <c r="A3" s="34">
        <v>1</v>
      </c>
      <c r="B3" s="34">
        <v>2</v>
      </c>
      <c r="C3" s="35">
        <v>3</v>
      </c>
    </row>
    <row r="4" spans="1:3" ht="28.8" x14ac:dyDescent="0.3">
      <c r="A4" s="29" t="s">
        <v>350</v>
      </c>
      <c r="B4" s="29" t="s">
        <v>379</v>
      </c>
      <c r="C4" s="36" t="s">
        <v>376</v>
      </c>
    </row>
    <row r="5" spans="1:3" ht="28.8" x14ac:dyDescent="0.3">
      <c r="A5" s="29" t="s">
        <v>351</v>
      </c>
      <c r="B5" s="29" t="s">
        <v>380</v>
      </c>
      <c r="C5" s="36" t="s">
        <v>376</v>
      </c>
    </row>
    <row r="6" spans="1:3" ht="28.8" x14ac:dyDescent="0.3">
      <c r="A6" s="29" t="s">
        <v>397</v>
      </c>
      <c r="B6" s="29" t="s">
        <v>381</v>
      </c>
      <c r="C6" s="36" t="s">
        <v>376</v>
      </c>
    </row>
    <row r="7" spans="1:3" ht="28.8" x14ac:dyDescent="0.3">
      <c r="A7" s="38" t="s">
        <v>400</v>
      </c>
      <c r="B7" s="29" t="s">
        <v>382</v>
      </c>
      <c r="C7" s="36" t="s">
        <v>376</v>
      </c>
    </row>
    <row r="8" spans="1:3" ht="28.8" x14ac:dyDescent="0.3">
      <c r="A8" s="38" t="s">
        <v>401</v>
      </c>
      <c r="B8" s="29" t="s">
        <v>383</v>
      </c>
      <c r="C8" s="36" t="s">
        <v>376</v>
      </c>
    </row>
    <row r="9" spans="1:3" ht="28.8" x14ac:dyDescent="0.3">
      <c r="A9" s="38" t="s">
        <v>402</v>
      </c>
      <c r="B9" s="29" t="s">
        <v>384</v>
      </c>
      <c r="C9" s="36" t="s">
        <v>376</v>
      </c>
    </row>
    <row r="10" spans="1:3" ht="28.8" x14ac:dyDescent="0.3">
      <c r="A10" s="38" t="s">
        <v>403</v>
      </c>
      <c r="B10" s="29" t="s">
        <v>385</v>
      </c>
      <c r="C10" s="36" t="s">
        <v>376</v>
      </c>
    </row>
    <row r="11" spans="1:3" ht="28.8" x14ac:dyDescent="0.3">
      <c r="A11" s="29" t="s">
        <v>352</v>
      </c>
      <c r="B11" s="29" t="s">
        <v>386</v>
      </c>
      <c r="C11" s="36" t="s">
        <v>376</v>
      </c>
    </row>
    <row r="12" spans="1:3" ht="28.8" x14ac:dyDescent="0.3">
      <c r="A12" s="29" t="s">
        <v>353</v>
      </c>
      <c r="B12" s="29" t="s">
        <v>387</v>
      </c>
      <c r="C12" s="36" t="s">
        <v>376</v>
      </c>
    </row>
    <row r="13" spans="1:3" ht="28.8" x14ac:dyDescent="0.3">
      <c r="A13" s="29" t="s">
        <v>354</v>
      </c>
      <c r="B13" s="29" t="s">
        <v>369</v>
      </c>
      <c r="C13" s="36" t="s">
        <v>376</v>
      </c>
    </row>
    <row r="14" spans="1:3" ht="28.8" x14ac:dyDescent="0.3">
      <c r="A14" s="29" t="s">
        <v>355</v>
      </c>
      <c r="B14" s="29" t="s">
        <v>372</v>
      </c>
      <c r="C14" s="36" t="s">
        <v>376</v>
      </c>
    </row>
    <row r="15" spans="1:3" ht="28.8" x14ac:dyDescent="0.3">
      <c r="A15" s="29" t="s">
        <v>356</v>
      </c>
      <c r="B15" s="29" t="s">
        <v>373</v>
      </c>
      <c r="C15" s="36" t="s">
        <v>376</v>
      </c>
    </row>
    <row r="16" spans="1:3" ht="28.8" x14ac:dyDescent="0.3">
      <c r="A16" s="29" t="s">
        <v>357</v>
      </c>
      <c r="B16" s="29" t="s">
        <v>388</v>
      </c>
      <c r="C16" s="36" t="s">
        <v>376</v>
      </c>
    </row>
    <row r="17" spans="1:3" ht="28.8" x14ac:dyDescent="0.3">
      <c r="A17" s="29" t="s">
        <v>358</v>
      </c>
      <c r="B17" s="29" t="s">
        <v>389</v>
      </c>
      <c r="C17" s="36" t="s">
        <v>376</v>
      </c>
    </row>
    <row r="18" spans="1:3" ht="28.8" x14ac:dyDescent="0.3">
      <c r="A18" s="29" t="s">
        <v>359</v>
      </c>
      <c r="B18" s="29" t="s">
        <v>390</v>
      </c>
      <c r="C18" s="36" t="s">
        <v>376</v>
      </c>
    </row>
    <row r="19" spans="1:3" ht="28.8" x14ac:dyDescent="0.3">
      <c r="A19" s="29" t="s">
        <v>361</v>
      </c>
      <c r="B19" s="29" t="s">
        <v>391</v>
      </c>
      <c r="C19" s="36" t="s">
        <v>376</v>
      </c>
    </row>
    <row r="20" spans="1:3" ht="28.8" x14ac:dyDescent="0.3">
      <c r="A20" s="29" t="s">
        <v>362</v>
      </c>
      <c r="B20" s="29" t="s">
        <v>392</v>
      </c>
      <c r="C20" s="36" t="s">
        <v>376</v>
      </c>
    </row>
    <row r="21" spans="1:3" ht="28.8" x14ac:dyDescent="0.3">
      <c r="A21" s="29" t="s">
        <v>363</v>
      </c>
      <c r="B21" s="29" t="s">
        <v>393</v>
      </c>
      <c r="C21" s="36" t="s">
        <v>376</v>
      </c>
    </row>
    <row r="22" spans="1:3" ht="28.8" x14ac:dyDescent="0.3">
      <c r="A22" s="29" t="s">
        <v>406</v>
      </c>
      <c r="B22" s="29" t="s">
        <v>394</v>
      </c>
      <c r="C22" s="36" t="s">
        <v>376</v>
      </c>
    </row>
    <row r="23" spans="1:3" ht="28.8" x14ac:dyDescent="0.3">
      <c r="A23" s="29" t="s">
        <v>365</v>
      </c>
      <c r="B23" s="29" t="s">
        <v>370</v>
      </c>
      <c r="C23" s="36" t="s">
        <v>376</v>
      </c>
    </row>
    <row r="24" spans="1:3" ht="28.8" x14ac:dyDescent="0.3">
      <c r="A24" s="29" t="s">
        <v>360</v>
      </c>
      <c r="B24" s="29" t="s">
        <v>371</v>
      </c>
      <c r="C24" s="36" t="s">
        <v>376</v>
      </c>
    </row>
    <row r="25" spans="1:3" ht="28.8" x14ac:dyDescent="0.3">
      <c r="A25" s="29" t="s">
        <v>398</v>
      </c>
      <c r="B25" s="29" t="s">
        <v>374</v>
      </c>
      <c r="C25" s="36" t="s">
        <v>376</v>
      </c>
    </row>
    <row r="26" spans="1:3" ht="28.8" x14ac:dyDescent="0.3">
      <c r="A26" s="29" t="s">
        <v>364</v>
      </c>
      <c r="B26" s="29" t="s">
        <v>375</v>
      </c>
      <c r="C26" s="36" t="s">
        <v>376</v>
      </c>
    </row>
    <row r="27" spans="1:3" ht="28.8" x14ac:dyDescent="0.3">
      <c r="A27" s="29" t="s">
        <v>366</v>
      </c>
      <c r="B27" s="29" t="s">
        <v>395</v>
      </c>
      <c r="C27" s="36" t="s">
        <v>376</v>
      </c>
    </row>
    <row r="28" spans="1:3" ht="28.8" x14ac:dyDescent="0.3">
      <c r="A28" s="29" t="s">
        <v>367</v>
      </c>
      <c r="B28" s="29" t="s">
        <v>396</v>
      </c>
      <c r="C28" s="36" t="s">
        <v>376</v>
      </c>
    </row>
    <row r="29" spans="1:3" ht="28.8" x14ac:dyDescent="0.3">
      <c r="A29" s="29" t="s">
        <v>368</v>
      </c>
      <c r="B29" s="29" t="s">
        <v>405</v>
      </c>
      <c r="C29" s="36" t="s">
        <v>376</v>
      </c>
    </row>
    <row r="30" spans="1:3" ht="28.8" x14ac:dyDescent="0.3">
      <c r="A30" s="29" t="s">
        <v>410</v>
      </c>
      <c r="B30" s="29" t="s">
        <v>407</v>
      </c>
      <c r="C30" s="36" t="s">
        <v>376</v>
      </c>
    </row>
  </sheetData>
  <mergeCells count="2">
    <mergeCell ref="A1:A2"/>
    <mergeCell ref="B1:B2"/>
  </mergeCells>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52" t="s">
        <v>27</v>
      </c>
      <c r="B1" s="53" t="s">
        <v>28</v>
      </c>
      <c r="C1" s="53" t="s">
        <v>29</v>
      </c>
      <c r="D1" s="54" t="s">
        <v>5</v>
      </c>
      <c r="E1" s="56" t="s">
        <v>30</v>
      </c>
      <c r="F1" s="56"/>
      <c r="G1" s="56"/>
      <c r="H1" s="56"/>
      <c r="I1" s="56"/>
    </row>
    <row r="2" spans="1:9" ht="53.25" customHeight="1" x14ac:dyDescent="0.3">
      <c r="A2" s="52"/>
      <c r="B2" s="53"/>
      <c r="C2" s="53"/>
      <c r="D2" s="55"/>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4IX</vt:lpstr>
      <vt:lpstr>Схема 4IX</vt:lpstr>
      <vt:lpstr>Сх. 381,381-А</vt:lpstr>
      <vt:lpstr>'4IX'!Заголовки_для_друку</vt:lpstr>
      <vt:lpstr>'Схема 4IX'!Заголовки_для_друку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2023-10-10T06:48:01Z</dcterms:modified>
</cp:coreProperties>
</file>